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barasko\Desktop\VZ11_2020 - Propagy\02_Zadávací dokumentace\"/>
    </mc:Choice>
  </mc:AlternateContent>
  <bookViews>
    <workbookView xWindow="0" yWindow="0" windowWidth="28800" windowHeight="13020"/>
  </bookViews>
  <sheets>
    <sheet name="List1" sheetId="1" r:id="rId1"/>
  </sheets>
  <definedNames>
    <definedName name="_xlnm._FilterDatabase" localSheetId="0" hidden="1">List1!$B$2:$F$2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8" i="1" l="1"/>
  <c r="F6" i="1" l="1"/>
  <c r="F5" i="1"/>
  <c r="F4" i="1"/>
  <c r="F3" i="1"/>
  <c r="F9" i="1" l="1"/>
  <c r="F11" i="1" s="1"/>
  <c r="F12" i="1" s="1"/>
</calcChain>
</file>

<file path=xl/sharedStrings.xml><?xml version="1.0" encoding="utf-8"?>
<sst xmlns="http://schemas.openxmlformats.org/spreadsheetml/2006/main" count="24" uniqueCount="24">
  <si>
    <t>Bližší specifikace</t>
  </si>
  <si>
    <t>Název předmětu</t>
  </si>
  <si>
    <t>Cena za 1 ks bez DPH</t>
  </si>
  <si>
    <t>Cena za komplet bez DPH</t>
  </si>
  <si>
    <t>Půllitr skleněný</t>
  </si>
  <si>
    <t>Příloha č. 4.2.1 - Tabulka pro výpočet nabídkové ceny  (pro část 2 - dílčí zakázka č. 1)</t>
  </si>
  <si>
    <t>Referenční obrázek předmětu (pouze pro představu o vzhledu výrobku)</t>
  </si>
  <si>
    <t xml:space="preserve">Počet kusů </t>
  </si>
  <si>
    <t>1 pár ponožek velikost M v kulatém tubusu s víčky</t>
  </si>
  <si>
    <t>1 pár ponožek velikost L v kulatém tubusu s víčky</t>
  </si>
  <si>
    <t>Cena celkem bez DPH</t>
  </si>
  <si>
    <t>Sazba DPH v %</t>
  </si>
  <si>
    <t>Výše DPH v Kč</t>
  </si>
  <si>
    <t>Cena celkem včetně DPH</t>
  </si>
  <si>
    <t>Účastník vyplní pouze žlutě označená pole</t>
  </si>
  <si>
    <r>
      <t xml:space="preserve">
Jeden pár ponožek v kulatém tubusu s víčky</t>
    </r>
    <r>
      <rPr>
        <sz val="11"/>
        <color theme="1"/>
        <rFont val="Arial"/>
        <family val="2"/>
        <charset val="238"/>
      </rPr>
      <t xml:space="preserve">
Materiál: min. 85 % bavlny a min. 1 % elastanu 
Velikost: M (vhodné na nohu o velikosti 39 - 42)
Barva předmětu: modro-bílý výplet
Barevnost výpletu: modrá barva (Pantone 281) s bílými „Rky“
</t>
    </r>
    <r>
      <rPr>
        <b/>
        <sz val="11"/>
        <color theme="1"/>
        <rFont val="Arial"/>
        <family val="2"/>
        <charset val="238"/>
      </rPr>
      <t>Tubus na ponožky uzavřený plechovým či plastovým dnem a víčkem</t>
    </r>
    <r>
      <rPr>
        <sz val="11"/>
        <color theme="1"/>
        <rFont val="Arial"/>
        <family val="2"/>
        <charset val="238"/>
      </rPr>
      <t xml:space="preserve">
Materiál: papírový karton 
Velikost: průměr 6 - 9 cm
Barevnost: plnobarevný, grafika ČRo bude dodána, povinné údaje výrobce budou uvedeny na tubusu                                                                                                                                                                                                                                                                                                                                                                                                                                                                               
Dno: plechové, nebo plastové; černé, nebo bílé, nebo stříbrné; hladké; pevně připevněné přilepené k tubusu
Víčko: plechové, nebo plastové; prolisované; černé, nebo bílé, nebo stříbrné; víčko se dá otevřít rukou, dá se znovu uzavřít 
</t>
    </r>
  </si>
  <si>
    <r>
      <rPr>
        <b/>
        <sz val="11"/>
        <color theme="1"/>
        <rFont val="Arial"/>
        <family val="2"/>
        <charset val="238"/>
      </rPr>
      <t xml:space="preserve">
Jeden pár ponožek v kulatém tubusu s víčky</t>
    </r>
    <r>
      <rPr>
        <sz val="11"/>
        <color theme="1"/>
        <rFont val="Arial"/>
        <family val="2"/>
        <charset val="238"/>
      </rPr>
      <t xml:space="preserve">
Materiál: min. 85 % bavlny a min. 1 % elastanu
Velikost: L (vhodné na nohu o velikosti 43-46)
Barva předmětu: modro-bílý výplet
Barevnost výpletu: modrá barva (Pantone 281) s bílými „Rky“
</t>
    </r>
    <r>
      <rPr>
        <b/>
        <sz val="11"/>
        <color theme="1"/>
        <rFont val="Arial"/>
        <family val="2"/>
        <charset val="238"/>
      </rPr>
      <t xml:space="preserve">
Tubus na ponožky uzavřený plechovým či plastovým dnem a víčkem
</t>
    </r>
    <r>
      <rPr>
        <sz val="11"/>
        <color theme="1"/>
        <rFont val="Arial"/>
        <family val="2"/>
        <charset val="238"/>
      </rPr>
      <t xml:space="preserve">Materiál: papírový karton 
Velikost: průměr 6 - 9 cm
Barevnost: plnobarevný, grafika ČRo bude dodána, povinné údaje výrobce budou uvedeny na tubusu                                                                                                                                                                                                                                                                                                                                                                                                                                                                               
Dno: plechové, nebo plastové; černé, nebo bílé, nebo stříbrné; hladké; pevně připevněné přilepené k tubusu
Víčko: plechové, nebo plastové; prolisované; černé, nebo bílé, nebo stříbrné; víčko se dá otevřít rukou, dá se znovu uzavřít </t>
    </r>
  </si>
  <si>
    <t>Hokejový puk</t>
  </si>
  <si>
    <r>
      <rPr>
        <b/>
        <sz val="11"/>
        <color theme="1"/>
        <rFont val="Arial"/>
        <family val="2"/>
        <charset val="238"/>
      </rPr>
      <t xml:space="preserve">Hokejový puk </t>
    </r>
    <r>
      <rPr>
        <sz val="11"/>
        <color theme="1"/>
        <rFont val="Arial"/>
        <family val="2"/>
        <charset val="238"/>
      </rPr>
      <t xml:space="preserve">
Specifikace:  Standardní kulatý hokejový puk určený pro rekreační sportovní užití
Materiál: vulkanizovaný kaučuk
Rozměr:  průměr 7-8 cm, výška 2,5 cm (+/- 0,5 cm)
Barva předmětu: černá
Počet potisku: 1 
Branding: bílé logo ČRo Radiožurnál Sport ve vertikální podobě, minim. výška loga 5 cm
</t>
    </r>
  </si>
  <si>
    <t>Tenisový míč</t>
  </si>
  <si>
    <t>Sportovní láhev cyklistická</t>
  </si>
  <si>
    <r>
      <rPr>
        <b/>
        <sz val="11"/>
        <rFont val="Arial"/>
        <family val="2"/>
        <charset val="238"/>
      </rPr>
      <t>Půllitr skleněný</t>
    </r>
    <r>
      <rPr>
        <sz val="11"/>
        <rFont val="Arial"/>
        <family val="2"/>
        <charset val="238"/>
      </rPr>
      <t xml:space="preserve">
Materiál: tvrzené čiré sklo, odolné vůči změnám teploty, vysoká odolnost proti nárazu a poškrábání, možno mýt v myčce na nádobí.
Objem: 0,5 l
Tvar: hladký bez zkosených stran, s ouškem (pohodlně uchopitelný)
Branding: vypískování (možné i užití laseru) vertikálního loga Českého rozhlasu na "tělo" sklenice a  "R" na dno sklenice 
Velikost vertikálního loga na těle sklenice: min. 5 cm
Velikost "R" na dně sklenice: min. 2 cm  (umístění -  k přečtení z pohledu konzumenta nápoje-praváka)                                                                                                                                                                                                                                                                                                                                                                                                                                                              Balení: Sklenice zabaleny v krabicích (netřeba jednotlivé balení), zajištěny proti rozbití při převozu a manipulaci</t>
    </r>
  </si>
  <si>
    <r>
      <rPr>
        <b/>
        <sz val="11"/>
        <color theme="1"/>
        <rFont val="Arial"/>
        <family val="2"/>
        <charset val="238"/>
      </rPr>
      <t>Sportovní láhev cyklistická</t>
    </r>
    <r>
      <rPr>
        <sz val="11"/>
        <color theme="1"/>
        <rFont val="Arial"/>
        <family val="2"/>
        <charset val="238"/>
      </rPr>
      <t xml:space="preserve">
Specifikace: neprůhledná sportovní láhev; uzávěr láhve: zátka
Materiál: plast
Objem: 600-750 ml
Barva: tělo láhve červené nebo bílé, uzávěr láhve červený nebo bílý, možná je i kombinace. V případě červené láhve je možný i černý uzávěr. Červená barva Pantone 032.
Potisk: 1
Barva potisku: bílé logo na červené lahvi, nebo červené logo na bílé lahvi
Branding: vertikální logo ČRo Radiožurnál Sport, min. výška loga 5 cm.
Součást balení: lahve baleny po více kusech do krabice dle možnosti dodavatele (např. 36 lahví v krabici)
</t>
    </r>
  </si>
  <si>
    <r>
      <rPr>
        <b/>
        <sz val="11"/>
        <color theme="1"/>
        <rFont val="Arial"/>
        <family val="2"/>
        <charset val="238"/>
      </rPr>
      <t>Tenisový míč</t>
    </r>
    <r>
      <rPr>
        <sz val="11"/>
        <color theme="1"/>
        <rFont val="Arial"/>
        <family val="2"/>
        <charset val="238"/>
      </rPr>
      <t xml:space="preserve">
Specifikace: klasický tenisák určený pro rekreační sportovní užití
Rozměr: průměr 6-7 cm
Barva předmětu: standardní (žlutozelená)
Barva potisku: černá varianta loga 
Počet potisku: 1; černé vertikální logo ČRo Radiožurnál Sport o min. šířce loga 3 cm
Součást balení: míčky baleny po 40-50 ks v krabicích (nebalit jednotlivě)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</si>
</sst>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3" fontId="2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vertical="center" wrapText="1"/>
    </xf>
    <xf numFmtId="0" fontId="2" fillId="0" borderId="1" xfId="0" applyFont="1" applyBorder="1" applyAlignment="1" applyProtection="1">
      <alignment vertical="top" wrapText="1"/>
    </xf>
    <xf numFmtId="0" fontId="3" fillId="0" borderId="1" xfId="0" applyFont="1" applyBorder="1" applyAlignment="1" applyProtection="1">
      <alignment vertical="top"/>
    </xf>
    <xf numFmtId="3" fontId="3" fillId="0" borderId="1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vertical="center" wrapText="1"/>
    </xf>
    <xf numFmtId="0" fontId="3" fillId="0" borderId="1" xfId="0" applyFont="1" applyBorder="1" applyAlignment="1" applyProtection="1">
      <alignment vertical="top" wrapText="1"/>
    </xf>
    <xf numFmtId="0" fontId="4" fillId="0" borderId="1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vertical="center"/>
    </xf>
    <xf numFmtId="0" fontId="5" fillId="0" borderId="1" xfId="0" applyFont="1" applyBorder="1" applyAlignment="1" applyProtection="1">
      <alignment vertical="top" wrapText="1"/>
    </xf>
    <xf numFmtId="4" fontId="2" fillId="3" borderId="1" xfId="0" applyNumberFormat="1" applyFont="1" applyFill="1" applyBorder="1" applyAlignment="1" applyProtection="1">
      <alignment horizontal="right"/>
    </xf>
    <xf numFmtId="4" fontId="3" fillId="0" borderId="1" xfId="0" applyNumberFormat="1" applyFont="1" applyBorder="1" applyAlignment="1" applyProtection="1">
      <alignment horizontal="right"/>
    </xf>
    <xf numFmtId="0" fontId="3" fillId="0" borderId="0" xfId="0" applyFont="1" applyAlignment="1" applyProtection="1">
      <alignment vertical="top"/>
    </xf>
    <xf numFmtId="3" fontId="3" fillId="0" borderId="0" xfId="0" applyNumberFormat="1" applyFont="1" applyAlignment="1" applyProtection="1">
      <alignment vertical="top"/>
    </xf>
    <xf numFmtId="0" fontId="3" fillId="4" borderId="0" xfId="0" applyFont="1" applyFill="1" applyAlignment="1" applyProtection="1">
      <alignment vertical="top"/>
    </xf>
    <xf numFmtId="0" fontId="3" fillId="0" borderId="0" xfId="0" applyFont="1" applyFill="1" applyAlignment="1" applyProtection="1">
      <alignment vertical="top"/>
    </xf>
    <xf numFmtId="0" fontId="0" fillId="0" borderId="0" xfId="0" applyAlignment="1" applyProtection="1">
      <alignment vertical="top"/>
    </xf>
    <xf numFmtId="3" fontId="0" fillId="0" borderId="0" xfId="0" applyNumberFormat="1" applyAlignment="1" applyProtection="1">
      <alignment vertical="top"/>
    </xf>
    <xf numFmtId="0" fontId="3" fillId="4" borderId="1" xfId="0" applyFont="1" applyFill="1" applyBorder="1" applyAlignment="1" applyProtection="1">
      <alignment horizontal="center" vertical="center" wrapText="1"/>
      <protection locked="0"/>
    </xf>
    <xf numFmtId="9" fontId="3" fillId="4" borderId="1" xfId="0" applyNumberFormat="1" applyFont="1" applyFill="1" applyBorder="1" applyAlignment="1" applyProtection="1">
      <alignment horizontal="right"/>
      <protection locked="0"/>
    </xf>
    <xf numFmtId="0" fontId="2" fillId="3" borderId="4" xfId="0" applyFont="1" applyFill="1" applyBorder="1" applyAlignment="1" applyProtection="1">
      <alignment horizontal="left" vertical="top"/>
    </xf>
    <xf numFmtId="0" fontId="2" fillId="3" borderId="2" xfId="0" applyFont="1" applyFill="1" applyBorder="1" applyAlignment="1" applyProtection="1">
      <alignment horizontal="left" vertical="top"/>
    </xf>
    <xf numFmtId="0" fontId="2" fillId="3" borderId="3" xfId="0" applyFont="1" applyFill="1" applyBorder="1" applyAlignment="1" applyProtection="1">
      <alignment horizontal="left" vertical="top"/>
    </xf>
    <xf numFmtId="0" fontId="2" fillId="0" borderId="4" xfId="0" applyFont="1" applyBorder="1" applyAlignment="1" applyProtection="1">
      <alignment horizontal="left" vertical="top"/>
    </xf>
    <xf numFmtId="0" fontId="2" fillId="0" borderId="2" xfId="0" applyFont="1" applyBorder="1" applyAlignment="1" applyProtection="1">
      <alignment horizontal="left" vertical="top"/>
    </xf>
    <xf numFmtId="0" fontId="2" fillId="0" borderId="3" xfId="0" applyFont="1" applyBorder="1" applyAlignment="1" applyProtection="1">
      <alignment horizontal="left" vertical="top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Protection="1"/>
    <xf numFmtId="0" fontId="0" fillId="0" borderId="0" xfId="0" applyFill="1" applyProtection="1"/>
    <xf numFmtId="0" fontId="3" fillId="0" borderId="0" xfId="0" applyFont="1" applyProtection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jp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1814286</xdr:colOff>
      <xdr:row>3</xdr:row>
      <xdr:rowOff>737056</xdr:rowOff>
    </xdr:from>
    <xdr:to>
      <xdr:col>2</xdr:col>
      <xdr:colOff>3764642</xdr:colOff>
      <xdr:row>3</xdr:row>
      <xdr:rowOff>2131787</xdr:rowOff>
    </xdr:to>
    <xdr:pic>
      <xdr:nvPicPr>
        <xdr:cNvPr id="3" name="Obrázek 2" descr="C:\Users\mzackova\Desktop\PROPAGY\fotky\ponozky v plechovce\IMG_1543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60090" y="5068663"/>
          <a:ext cx="1950356" cy="139473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1825625</xdr:colOff>
      <xdr:row>2</xdr:row>
      <xdr:rowOff>657679</xdr:rowOff>
    </xdr:from>
    <xdr:to>
      <xdr:col>2</xdr:col>
      <xdr:colOff>3730625</xdr:colOff>
      <xdr:row>2</xdr:row>
      <xdr:rowOff>2052411</xdr:rowOff>
    </xdr:to>
    <xdr:pic>
      <xdr:nvPicPr>
        <xdr:cNvPr id="5" name="Obrázek 4" descr="C:\Users\mzackova\Desktop\PROPAGY\fotky\ponozky v plechovce\IMG_1543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71429" y="1700893"/>
          <a:ext cx="1905000" cy="1394732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1768928</xdr:colOff>
      <xdr:row>7</xdr:row>
      <xdr:rowOff>340180</xdr:rowOff>
    </xdr:from>
    <xdr:to>
      <xdr:col>2</xdr:col>
      <xdr:colOff>4097262</xdr:colOff>
      <xdr:row>7</xdr:row>
      <xdr:rowOff>2086430</xdr:rowOff>
    </xdr:to>
    <xdr:pic>
      <xdr:nvPicPr>
        <xdr:cNvPr id="7" name="Obrázek 6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14732" y="14945180"/>
          <a:ext cx="2328334" cy="1746250"/>
        </a:xfrm>
        <a:prstGeom prst="rect">
          <a:avLst/>
        </a:prstGeom>
      </xdr:spPr>
    </xdr:pic>
    <xdr:clientData/>
  </xdr:twoCellAnchor>
  <xdr:twoCellAnchor editAs="oneCell">
    <xdr:from>
      <xdr:col>2</xdr:col>
      <xdr:colOff>464911</xdr:colOff>
      <xdr:row>7</xdr:row>
      <xdr:rowOff>648884</xdr:rowOff>
    </xdr:from>
    <xdr:to>
      <xdr:col>2</xdr:col>
      <xdr:colOff>1637846</xdr:colOff>
      <xdr:row>7</xdr:row>
      <xdr:rowOff>1844441</xdr:rowOff>
    </xdr:to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10715" y="15253884"/>
          <a:ext cx="1172935" cy="1195557"/>
        </a:xfrm>
        <a:prstGeom prst="rect">
          <a:avLst/>
        </a:prstGeom>
      </xdr:spPr>
    </xdr:pic>
    <xdr:clientData/>
  </xdr:twoCellAnchor>
  <xdr:twoCellAnchor editAs="oneCell">
    <xdr:from>
      <xdr:col>2</xdr:col>
      <xdr:colOff>476249</xdr:colOff>
      <xdr:row>2</xdr:row>
      <xdr:rowOff>498930</xdr:rowOff>
    </xdr:from>
    <xdr:to>
      <xdr:col>2</xdr:col>
      <xdr:colOff>1716199</xdr:colOff>
      <xdr:row>2</xdr:row>
      <xdr:rowOff>2152197</xdr:rowOff>
    </xdr:to>
    <xdr:pic>
      <xdr:nvPicPr>
        <xdr:cNvPr id="8" name="Obrázek 7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2053" y="1542144"/>
          <a:ext cx="1239950" cy="1653267"/>
        </a:xfrm>
        <a:prstGeom prst="rect">
          <a:avLst/>
        </a:prstGeom>
      </xdr:spPr>
    </xdr:pic>
    <xdr:clientData/>
  </xdr:twoCellAnchor>
  <xdr:twoCellAnchor editAs="oneCell">
    <xdr:from>
      <xdr:col>2</xdr:col>
      <xdr:colOff>469899</xdr:colOff>
      <xdr:row>3</xdr:row>
      <xdr:rowOff>651330</xdr:rowOff>
    </xdr:from>
    <xdr:to>
      <xdr:col>2</xdr:col>
      <xdr:colOff>1709849</xdr:colOff>
      <xdr:row>3</xdr:row>
      <xdr:rowOff>2304597</xdr:rowOff>
    </xdr:to>
    <xdr:pic>
      <xdr:nvPicPr>
        <xdr:cNvPr id="11" name="Obrázek 10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15703" y="4982937"/>
          <a:ext cx="1239950" cy="1653267"/>
        </a:xfrm>
        <a:prstGeom prst="rect">
          <a:avLst/>
        </a:prstGeom>
      </xdr:spPr>
    </xdr:pic>
    <xdr:clientData/>
  </xdr:twoCellAnchor>
  <xdr:twoCellAnchor editAs="oneCell">
    <xdr:from>
      <xdr:col>2</xdr:col>
      <xdr:colOff>90716</xdr:colOff>
      <xdr:row>6</xdr:row>
      <xdr:rowOff>249465</xdr:rowOff>
    </xdr:from>
    <xdr:to>
      <xdr:col>2</xdr:col>
      <xdr:colOff>908384</xdr:colOff>
      <xdr:row>6</xdr:row>
      <xdr:rowOff>2101601</xdr:rowOff>
    </xdr:to>
    <xdr:pic>
      <xdr:nvPicPr>
        <xdr:cNvPr id="12" name="Obrázek 11">
          <a:extLst>
            <a:ext uri="{FF2B5EF4-FFF2-40B4-BE49-F238E27FC236}">
              <a16:creationId xmlns:a16="http://schemas.microsoft.com/office/drawing/2014/main" id="{7CCEA566-DA2C-47D0-B7D4-212756ED93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7336520" y="11520715"/>
          <a:ext cx="817668" cy="1852136"/>
        </a:xfrm>
        <a:prstGeom prst="rect">
          <a:avLst/>
        </a:prstGeom>
      </xdr:spPr>
    </xdr:pic>
    <xdr:clientData/>
  </xdr:twoCellAnchor>
  <xdr:twoCellAnchor editAs="oneCell">
    <xdr:from>
      <xdr:col>2</xdr:col>
      <xdr:colOff>884464</xdr:colOff>
      <xdr:row>6</xdr:row>
      <xdr:rowOff>215445</xdr:rowOff>
    </xdr:from>
    <xdr:to>
      <xdr:col>2</xdr:col>
      <xdr:colOff>1569272</xdr:colOff>
      <xdr:row>6</xdr:row>
      <xdr:rowOff>2065233</xdr:rowOff>
    </xdr:to>
    <xdr:pic>
      <xdr:nvPicPr>
        <xdr:cNvPr id="13" name="Obrázek 12">
          <a:extLst>
            <a:ext uri="{FF2B5EF4-FFF2-40B4-BE49-F238E27FC236}">
              <a16:creationId xmlns:a16="http://schemas.microsoft.com/office/drawing/2014/main" id="{E948E77F-3E27-4FC7-ACD6-E965A0DAAC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8130268" y="11486695"/>
          <a:ext cx="684808" cy="1849788"/>
        </a:xfrm>
        <a:prstGeom prst="rect">
          <a:avLst/>
        </a:prstGeom>
      </xdr:spPr>
    </xdr:pic>
    <xdr:clientData/>
  </xdr:twoCellAnchor>
  <xdr:twoCellAnchor editAs="oneCell">
    <xdr:from>
      <xdr:col>2</xdr:col>
      <xdr:colOff>1619257</xdr:colOff>
      <xdr:row>6</xdr:row>
      <xdr:rowOff>249464</xdr:rowOff>
    </xdr:from>
    <xdr:to>
      <xdr:col>2</xdr:col>
      <xdr:colOff>2287887</xdr:colOff>
      <xdr:row>6</xdr:row>
      <xdr:rowOff>2106114</xdr:rowOff>
    </xdr:to>
    <xdr:pic>
      <xdr:nvPicPr>
        <xdr:cNvPr id="14" name="Obrázek 13">
          <a:extLst>
            <a:ext uri="{FF2B5EF4-FFF2-40B4-BE49-F238E27FC236}">
              <a16:creationId xmlns:a16="http://schemas.microsoft.com/office/drawing/2014/main" id="{5537FE70-E3FB-4724-8469-810E1406F1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8865061" y="11520714"/>
          <a:ext cx="668630" cy="1856650"/>
        </a:xfrm>
        <a:prstGeom prst="rect">
          <a:avLst/>
        </a:prstGeom>
      </xdr:spPr>
    </xdr:pic>
    <xdr:clientData/>
  </xdr:twoCellAnchor>
  <xdr:twoCellAnchor editAs="oneCell">
    <xdr:from>
      <xdr:col>2</xdr:col>
      <xdr:colOff>2327214</xdr:colOff>
      <xdr:row>6</xdr:row>
      <xdr:rowOff>294821</xdr:rowOff>
    </xdr:from>
    <xdr:to>
      <xdr:col>2</xdr:col>
      <xdr:colOff>3120632</xdr:colOff>
      <xdr:row>6</xdr:row>
      <xdr:rowOff>2113673</xdr:rowOff>
    </xdr:to>
    <xdr:pic>
      <xdr:nvPicPr>
        <xdr:cNvPr id="15" name="Obrázek 14">
          <a:extLst>
            <a:ext uri="{FF2B5EF4-FFF2-40B4-BE49-F238E27FC236}">
              <a16:creationId xmlns:a16="http://schemas.microsoft.com/office/drawing/2014/main" id="{3423A142-5FE8-43AA-ACEC-7159B61C6A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9573018" y="11566071"/>
          <a:ext cx="793418" cy="1818852"/>
        </a:xfrm>
        <a:prstGeom prst="rect">
          <a:avLst/>
        </a:prstGeom>
      </xdr:spPr>
    </xdr:pic>
    <xdr:clientData/>
  </xdr:twoCellAnchor>
  <xdr:twoCellAnchor editAs="oneCell">
    <xdr:from>
      <xdr:col>2</xdr:col>
      <xdr:colOff>3061607</xdr:colOff>
      <xdr:row>6</xdr:row>
      <xdr:rowOff>261112</xdr:rowOff>
    </xdr:from>
    <xdr:to>
      <xdr:col>2</xdr:col>
      <xdr:colOff>4134890</xdr:colOff>
      <xdr:row>6</xdr:row>
      <xdr:rowOff>2041072</xdr:rowOff>
    </xdr:to>
    <xdr:pic>
      <xdr:nvPicPr>
        <xdr:cNvPr id="6" name="Obrázek 5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07411" y="11532362"/>
          <a:ext cx="1073283" cy="1779960"/>
        </a:xfrm>
        <a:prstGeom prst="rect">
          <a:avLst/>
        </a:prstGeom>
      </xdr:spPr>
    </xdr:pic>
    <xdr:clientData/>
  </xdr:twoCellAnchor>
  <xdr:twoCellAnchor editAs="oneCell">
    <xdr:from>
      <xdr:col>2</xdr:col>
      <xdr:colOff>1372054</xdr:colOff>
      <xdr:row>5</xdr:row>
      <xdr:rowOff>147781</xdr:rowOff>
    </xdr:from>
    <xdr:to>
      <xdr:col>2</xdr:col>
      <xdr:colOff>2800804</xdr:colOff>
      <xdr:row>5</xdr:row>
      <xdr:rowOff>1616697</xdr:rowOff>
    </xdr:to>
    <xdr:pic>
      <xdr:nvPicPr>
        <xdr:cNvPr id="16" name="Obrázek 15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11054" y="9768031"/>
          <a:ext cx="1428750" cy="1468916"/>
        </a:xfrm>
        <a:prstGeom prst="rect">
          <a:avLst/>
        </a:prstGeom>
      </xdr:spPr>
    </xdr:pic>
    <xdr:clientData/>
  </xdr:twoCellAnchor>
  <xdr:twoCellAnchor editAs="oneCell">
    <xdr:from>
      <xdr:col>2</xdr:col>
      <xdr:colOff>136072</xdr:colOff>
      <xdr:row>4</xdr:row>
      <xdr:rowOff>215446</xdr:rowOff>
    </xdr:from>
    <xdr:to>
      <xdr:col>2</xdr:col>
      <xdr:colOff>2263888</xdr:colOff>
      <xdr:row>4</xdr:row>
      <xdr:rowOff>1633104</xdr:rowOff>
    </xdr:to>
    <xdr:pic>
      <xdr:nvPicPr>
        <xdr:cNvPr id="17" name="Obrázek 16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81876" y="7767410"/>
          <a:ext cx="2127816" cy="1417658"/>
        </a:xfrm>
        <a:prstGeom prst="rect">
          <a:avLst/>
        </a:prstGeom>
      </xdr:spPr>
    </xdr:pic>
    <xdr:clientData/>
  </xdr:twoCellAnchor>
  <xdr:twoCellAnchor editAs="oneCell">
    <xdr:from>
      <xdr:col>2</xdr:col>
      <xdr:colOff>2347232</xdr:colOff>
      <xdr:row>4</xdr:row>
      <xdr:rowOff>136072</xdr:rowOff>
    </xdr:from>
    <xdr:to>
      <xdr:col>2</xdr:col>
      <xdr:colOff>4081436</xdr:colOff>
      <xdr:row>4</xdr:row>
      <xdr:rowOff>1870276</xdr:rowOff>
    </xdr:to>
    <xdr:pic>
      <xdr:nvPicPr>
        <xdr:cNvPr id="18" name="Obrázek 17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93036" y="7688036"/>
          <a:ext cx="1734204" cy="17342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zoomScale="40" zoomScaleNormal="40" workbookViewId="0">
      <pane ySplit="2" topLeftCell="A3" activePane="bottomLeft" state="frozen"/>
      <selection pane="bottomLeft" activeCell="E3" sqref="E3"/>
    </sheetView>
  </sheetViews>
  <sheetFormatPr defaultRowHeight="15" x14ac:dyDescent="0.25"/>
  <cols>
    <col min="1" max="1" width="34.5703125" style="21" customWidth="1"/>
    <col min="2" max="2" width="74.140625" style="21" customWidth="1"/>
    <col min="3" max="3" width="62.28515625" style="21" customWidth="1"/>
    <col min="4" max="4" width="21.7109375" style="22" customWidth="1"/>
    <col min="5" max="5" width="23.85546875" style="21" customWidth="1"/>
    <col min="6" max="6" width="21.7109375" style="21" customWidth="1"/>
    <col min="7" max="7" width="26.42578125" style="32" customWidth="1"/>
    <col min="8" max="16384" width="9.140625" style="32"/>
  </cols>
  <sheetData>
    <row r="1" spans="1:7" ht="30" customHeight="1" x14ac:dyDescent="0.25">
      <c r="A1" s="31" t="s">
        <v>5</v>
      </c>
      <c r="B1" s="31"/>
      <c r="C1" s="31"/>
      <c r="D1" s="31"/>
      <c r="E1" s="31"/>
      <c r="F1" s="31"/>
    </row>
    <row r="2" spans="1:7" ht="51.75" customHeight="1" x14ac:dyDescent="0.25">
      <c r="A2" s="1" t="s">
        <v>1</v>
      </c>
      <c r="B2" s="1" t="s">
        <v>0</v>
      </c>
      <c r="C2" s="2" t="s">
        <v>6</v>
      </c>
      <c r="D2" s="3" t="s">
        <v>7</v>
      </c>
      <c r="E2" s="2" t="s">
        <v>2</v>
      </c>
      <c r="F2" s="4" t="s">
        <v>3</v>
      </c>
    </row>
    <row r="3" spans="1:7" ht="258.75" customHeight="1" x14ac:dyDescent="0.25">
      <c r="A3" s="5" t="s">
        <v>8</v>
      </c>
      <c r="B3" s="6" t="s">
        <v>15</v>
      </c>
      <c r="C3" s="7"/>
      <c r="D3" s="8">
        <v>400</v>
      </c>
      <c r="E3" s="23"/>
      <c r="F3" s="9">
        <f t="shared" ref="F3:F8" si="0">D3*E3</f>
        <v>0</v>
      </c>
    </row>
    <row r="4" spans="1:7" ht="263.25" customHeight="1" x14ac:dyDescent="0.25">
      <c r="A4" s="10" t="s">
        <v>9</v>
      </c>
      <c r="B4" s="11" t="s">
        <v>16</v>
      </c>
      <c r="C4" s="7"/>
      <c r="D4" s="8">
        <v>600</v>
      </c>
      <c r="E4" s="23"/>
      <c r="F4" s="9">
        <f t="shared" si="0"/>
        <v>0</v>
      </c>
      <c r="G4" s="33"/>
    </row>
    <row r="5" spans="1:7" ht="153.75" customHeight="1" x14ac:dyDescent="0.25">
      <c r="A5" s="10" t="s">
        <v>17</v>
      </c>
      <c r="B5" s="11" t="s">
        <v>18</v>
      </c>
      <c r="C5" s="7"/>
      <c r="D5" s="8">
        <v>1000</v>
      </c>
      <c r="E5" s="23"/>
      <c r="F5" s="9">
        <f t="shared" si="0"/>
        <v>0</v>
      </c>
    </row>
    <row r="6" spans="1:7" ht="139.5" customHeight="1" x14ac:dyDescent="0.25">
      <c r="A6" s="12" t="s">
        <v>19</v>
      </c>
      <c r="B6" s="11" t="s">
        <v>23</v>
      </c>
      <c r="C6" s="7"/>
      <c r="D6" s="8">
        <v>2000</v>
      </c>
      <c r="E6" s="23"/>
      <c r="F6" s="9">
        <f t="shared" si="0"/>
        <v>0</v>
      </c>
      <c r="G6" s="33"/>
    </row>
    <row r="7" spans="1:7" ht="192" customHeight="1" x14ac:dyDescent="0.25">
      <c r="A7" s="12" t="s">
        <v>20</v>
      </c>
      <c r="B7" s="11" t="s">
        <v>22</v>
      </c>
      <c r="C7" s="7"/>
      <c r="D7" s="8">
        <v>1000</v>
      </c>
      <c r="E7" s="23"/>
      <c r="F7" s="9">
        <f t="shared" si="0"/>
        <v>0</v>
      </c>
      <c r="G7" s="33"/>
    </row>
    <row r="8" spans="1:7" s="34" customFormat="1" ht="207" customHeight="1" x14ac:dyDescent="0.2">
      <c r="A8" s="13" t="s">
        <v>4</v>
      </c>
      <c r="B8" s="14" t="s">
        <v>21</v>
      </c>
      <c r="C8" s="7"/>
      <c r="D8" s="8">
        <v>1600</v>
      </c>
      <c r="E8" s="23"/>
      <c r="F8" s="9">
        <f t="shared" si="0"/>
        <v>0</v>
      </c>
    </row>
    <row r="9" spans="1:7" s="34" customFormat="1" ht="15.75" customHeight="1" x14ac:dyDescent="0.25">
      <c r="A9" s="25" t="s">
        <v>10</v>
      </c>
      <c r="B9" s="26"/>
      <c r="C9" s="26"/>
      <c r="D9" s="26"/>
      <c r="E9" s="27"/>
      <c r="F9" s="15">
        <f>F8+F6+F5+F4+F3</f>
        <v>0</v>
      </c>
    </row>
    <row r="10" spans="1:7" s="34" customFormat="1" x14ac:dyDescent="0.2">
      <c r="A10" s="28" t="s">
        <v>11</v>
      </c>
      <c r="B10" s="29"/>
      <c r="C10" s="29"/>
      <c r="D10" s="29"/>
      <c r="E10" s="30"/>
      <c r="F10" s="24"/>
    </row>
    <row r="11" spans="1:7" s="34" customFormat="1" x14ac:dyDescent="0.2">
      <c r="A11" s="28" t="s">
        <v>12</v>
      </c>
      <c r="B11" s="29"/>
      <c r="C11" s="29"/>
      <c r="D11" s="29"/>
      <c r="E11" s="30"/>
      <c r="F11" s="16">
        <f>F9*F10</f>
        <v>0</v>
      </c>
    </row>
    <row r="12" spans="1:7" s="34" customFormat="1" x14ac:dyDescent="0.2">
      <c r="A12" s="28" t="s">
        <v>13</v>
      </c>
      <c r="B12" s="29"/>
      <c r="C12" s="29"/>
      <c r="D12" s="29"/>
      <c r="E12" s="30"/>
      <c r="F12" s="16">
        <f>F9+F11</f>
        <v>0</v>
      </c>
    </row>
    <row r="13" spans="1:7" s="34" customFormat="1" ht="14.25" x14ac:dyDescent="0.2">
      <c r="A13" s="17"/>
      <c r="B13" s="17"/>
      <c r="C13" s="17"/>
      <c r="D13" s="18"/>
      <c r="E13" s="17"/>
      <c r="F13" s="17"/>
    </row>
    <row r="14" spans="1:7" x14ac:dyDescent="0.25">
      <c r="A14" s="19" t="s">
        <v>14</v>
      </c>
      <c r="B14" s="19"/>
      <c r="C14" s="20"/>
      <c r="D14" s="18"/>
      <c r="E14" s="17"/>
      <c r="F14" s="17"/>
    </row>
  </sheetData>
  <sheetProtection algorithmName="SHA-512" hashValue="xZaUcE9nXlL2WMPKz+Hd8GoeWjTKNsa66nx3Bwz55ElHPgWFHhxLoLY8jWdQ1NV2uOipn7uI7kvbn9CUqmw1qQ==" saltValue="ZMAp/1f2/G9lwTN3aSKY+w==" spinCount="100000" sheet="1" objects="1" scenarios="1" selectLockedCells="1"/>
  <autoFilter ref="B2:F2"/>
  <sortState ref="A3:C37">
    <sortCondition ref="A2"/>
  </sortState>
  <mergeCells count="5">
    <mergeCell ref="A9:E9"/>
    <mergeCell ref="A10:E10"/>
    <mergeCell ref="A11:E11"/>
    <mergeCell ref="A12:E12"/>
    <mergeCell ref="A1:F1"/>
  </mergeCells>
  <pageMargins left="0.7" right="0.7" top="0.78740157499999996" bottom="0.78740157499999996" header="0.3" footer="0.3"/>
  <pageSetup paperSize="8" scale="80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false</SchvalovaciRizeni>
    <Povinny xmlns="$ListId:dokumentyvz;">false</Povinny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FF0CD04EF375B49AFC7007708B56E2A" ma:contentTypeVersion="" ma:contentTypeDescription="Vytvoří nový dokument" ma:contentTypeScope="" ma:versionID="6920ade4abceac55b5525d66522df016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9991AAF-9426-4631-846F-A76C2736D3D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62B003D-01BB-4F76-96D2-F120FD7B59FF}">
  <ds:schemaRefs>
    <ds:schemaRef ds:uri="http://www.w3.org/XML/1998/namespace"/>
    <ds:schemaRef ds:uri="http://schemas.microsoft.com/office/2006/documentManagement/types"/>
    <ds:schemaRef ds:uri="http://purl.org/dc/terms/"/>
    <ds:schemaRef ds:uri="$ListId:dokumentyvz;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C79185DE-CB3D-43A8-9223-2DD3534D91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Žáčková Martina</dc:creator>
  <cp:lastModifiedBy>Uživatel</cp:lastModifiedBy>
  <cp:lastPrinted>2021-03-29T11:48:28Z</cp:lastPrinted>
  <dcterms:created xsi:type="dcterms:W3CDTF">2019-09-02T10:21:02Z</dcterms:created>
  <dcterms:modified xsi:type="dcterms:W3CDTF">2021-03-29T11:49:33Z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0x0101004FF0CD04EF375B49AFC7007708B56E2A</vt:lpwstr>
  </property>
</Properties>
</file>